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4795" windowHeight="13470" activeTab="0"/>
  </bookViews>
  <sheets>
    <sheet name="2015" sheetId="1" r:id="rId1"/>
  </sheets>
  <definedNames>
    <definedName name="fd10f" localSheetId="0">'2015'!$A$11</definedName>
  </definedNames>
  <calcPr fullCalcOnLoad="1"/>
</workbook>
</file>

<file path=xl/sharedStrings.xml><?xml version="1.0" encoding="utf-8"?>
<sst xmlns="http://schemas.openxmlformats.org/spreadsheetml/2006/main" count="78" uniqueCount="59">
  <si>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</si>
  <si>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N п/п</t>
  </si>
  <si>
    <t>Показатель</t>
  </si>
  <si>
    <t>Ед. изм.</t>
  </si>
  <si>
    <t>Примечание &lt;3&gt;</t>
  </si>
  <si>
    <t>план &lt;1&gt;</t>
  </si>
  <si>
    <t>факт &lt;2&gt;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</si>
  <si>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</si>
  <si>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</si>
  <si>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</si>
  <si>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</si>
  <si>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</si>
  <si>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</si>
  <si>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Подконтрольные расходы,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</si>
  <si>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</si>
  <si>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</si>
  <si>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</si>
  <si>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</si>
  <si>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</si>
  <si>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</t>
  </si>
  <si>
    <t>1.1.1.2.</t>
  </si>
  <si>
    <t>1.1.3.</t>
  </si>
  <si>
    <t>Прочие подконтрольные расходы</t>
  </si>
  <si>
    <t>1.3.</t>
  </si>
  <si>
    <t>Неподконтрольные расходы, включенные в НВВ,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</si>
  <si>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</si>
  <si>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</si>
  <si>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</si>
  <si>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</si>
  <si>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</si>
  <si>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</si>
  <si>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</si>
  <si>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</si>
  <si>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</si>
  <si>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</si>
  <si>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</si>
  <si>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(+)/избыток средств, полученный в 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</si>
  <si>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</si>
  <si>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</si>
  <si>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</si>
  <si>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ремонт, всего (п. 1.1.1.1 + п. 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</si>
  <si>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</si>
  <si>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</si>
  <si>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</si>
  <si>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</si>
  <si>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Примечание:</t>
  </si>
  <si>
    <t>&lt;1&gt;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</si>
  <si>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&lt;2&gt;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</si>
  <si>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&lt;3&gt;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</si>
  <si>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в связи с наличием кассовых разрывов и направлением средств на погашение долгов по сверхнормативным потерям (рост хищений эл.энергии), выполнение ремонтного фонда подрядным способом не осуществлялось и непредоставлялось возможным полностью укомплектовать штат</t>
  </si>
  <si>
    <t xml:space="preserve">в связи с наличием кассовых разрывов и направлением средств на погашение долгов по сверхнормативным потерям (рост хищений эл.энергии), выполнение ремонтного фонда подрядным способом не осуществлялось </t>
  </si>
  <si>
    <t>в связи с наличием кассовых разрывов и направлением средств на погашение долгов по сверхнормативным потерям (рост хищений эл.энергии), непредоставлялось возможным полностью укомплектовать штат</t>
  </si>
  <si>
    <t>увеличение затрат за счет амортизации имущества, налог на имущество</t>
  </si>
  <si>
    <t>аренда имущества</t>
  </si>
  <si>
    <t>в связи с неукомплектованностью штата из-за направления денежных средств на погашение долгов по сверхнормативным потерям (рост хищений эл.энергии)</t>
  </si>
  <si>
    <t>в связи с увеличением налоговых ставок</t>
  </si>
  <si>
    <t>амортизация</t>
  </si>
  <si>
    <t>прибыль / убытки прошлых лет</t>
  </si>
  <si>
    <t>сверхнормативные потери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</si>
</sst>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</border>
    <border>
      <left style="medium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9"/>
  <sheetViews>
    <sheetView tabSelected="1" workbookViewId="0" topLeftCell="A1">
      <selection activeCell="H11" sqref="H10:H11"/>
    </sheetView>
  </sheetViews>
  <sheetFormatPr defaultColWidth="9.00390625" defaultRowHeight="12.75"/>
  <cols>
    <col min="1" max="1" width="6.375" style="0" customWidth="1"/>
    <col min="2" max="2" width="42.00390625" style="0" customWidth="1"/>
    <col min="3" max="3" width="9.375" style="0" customWidth="1"/>
    <col min="4" max="4" width="10.875" style="0" customWidth="1"/>
    <col min="5" max="5" width="14.125" style="0" customWidth="1"/>
    <col min="6" max="6" width="38.75390625" style="0" customWidth="1"/>
  </cols>
  <sheetData>
    <row r="1" spans="1:6" ht="43.5" customHeight="1" thickBot="1">
      <c r="A1" s="25" t="s">
        <v>0</v>
      </c>
      <c r="B1" s="25"/>
      <c r="C1" s="25"/>
      <c r="D1" s="25"/>
      <c r="E1" s="25"/>
      <c r="F1" s="25"/>
    </row>
    <row r="2" spans="1:6" ht="13.5" thickBot="1">
      <c r="A2" s="26" t="s">
        <v>1</v>
      </c>
      <c r="B2" s="28" t="s">
        <v>2</v>
      </c>
      <c r="C2" s="28" t="s">
        <v>3</v>
      </c>
      <c r="D2" s="30">
        <v>2015</v>
      </c>
      <c r="E2" s="31"/>
      <c r="F2" s="23" t="s">
        <v>4</v>
      </c>
    </row>
    <row r="3" spans="1:6" ht="13.5" thickBot="1">
      <c r="A3" s="27"/>
      <c r="B3" s="29"/>
      <c r="C3" s="29"/>
      <c r="D3" s="2" t="s">
        <v>5</v>
      </c>
      <c r="E3" s="2" t="s">
        <v>6</v>
      </c>
      <c r="F3" s="24"/>
    </row>
    <row r="4" spans="1:6" ht="24.75" customHeight="1" thickBot="1">
      <c r="A4" s="14" t="s">
        <v>7</v>
      </c>
      <c r="B4" s="8" t="s">
        <v>8</v>
      </c>
      <c r="C4" s="12" t="s">
        <v>9</v>
      </c>
      <c r="D4" s="6">
        <f>D5</f>
        <v>98172.91</v>
      </c>
      <c r="E4" s="6">
        <f>E5</f>
        <v>110060.56000000001</v>
      </c>
      <c r="F4" s="17"/>
    </row>
    <row r="5" spans="1:6" ht="27" customHeight="1" thickBot="1">
      <c r="A5" s="15" t="s">
        <v>10</v>
      </c>
      <c r="B5" s="13" t="s">
        <v>11</v>
      </c>
      <c r="C5" s="1" t="s">
        <v>9</v>
      </c>
      <c r="D5" s="4">
        <f>D6+D12</f>
        <v>98172.91</v>
      </c>
      <c r="E5" s="4">
        <f>E6+E12</f>
        <v>110060.56000000001</v>
      </c>
      <c r="F5" s="18"/>
    </row>
    <row r="6" spans="1:6" ht="87" customHeight="1" thickBot="1">
      <c r="A6" s="15" t="s">
        <v>12</v>
      </c>
      <c r="B6" s="13" t="s">
        <v>13</v>
      </c>
      <c r="C6" s="1" t="s">
        <v>9</v>
      </c>
      <c r="D6" s="5">
        <f>D7+D9+D11</f>
        <v>84757.86</v>
      </c>
      <c r="E6" s="4">
        <f>E7+E9+E11</f>
        <v>67273.04000000001</v>
      </c>
      <c r="F6" s="18" t="s">
        <v>49</v>
      </c>
    </row>
    <row r="7" spans="1:6" ht="61.5" customHeight="1" thickBot="1">
      <c r="A7" s="15" t="s">
        <v>14</v>
      </c>
      <c r="B7" s="13" t="s">
        <v>15</v>
      </c>
      <c r="C7" s="1" t="s">
        <v>9</v>
      </c>
      <c r="D7" s="5">
        <v>29190.26</v>
      </c>
      <c r="E7" s="4">
        <v>16690.95</v>
      </c>
      <c r="F7" s="18" t="s">
        <v>50</v>
      </c>
    </row>
    <row r="8" spans="1:6" ht="18.75" customHeight="1" thickBot="1">
      <c r="A8" s="15" t="s">
        <v>16</v>
      </c>
      <c r="B8" s="13" t="s">
        <v>17</v>
      </c>
      <c r="C8" s="1" t="s">
        <v>9</v>
      </c>
      <c r="D8" s="5">
        <v>0</v>
      </c>
      <c r="E8" s="4">
        <v>0</v>
      </c>
      <c r="F8" s="18"/>
    </row>
    <row r="9" spans="1:6" ht="60.75" thickBot="1">
      <c r="A9" s="15" t="s">
        <v>18</v>
      </c>
      <c r="B9" s="13" t="s">
        <v>19</v>
      </c>
      <c r="C9" s="1" t="s">
        <v>9</v>
      </c>
      <c r="D9" s="5">
        <v>43761.77</v>
      </c>
      <c r="E9" s="4">
        <v>37517.9</v>
      </c>
      <c r="F9" s="18" t="s">
        <v>51</v>
      </c>
    </row>
    <row r="10" spans="1:6" ht="24.75" thickBot="1">
      <c r="A10" s="15" t="s">
        <v>20</v>
      </c>
      <c r="B10" s="13" t="s">
        <v>17</v>
      </c>
      <c r="C10" s="1" t="s">
        <v>9</v>
      </c>
      <c r="D10" s="5">
        <v>0</v>
      </c>
      <c r="E10" s="4">
        <v>0</v>
      </c>
      <c r="F10" s="18"/>
    </row>
    <row r="11" spans="1:6" ht="13.5" thickBot="1">
      <c r="A11" s="15" t="s">
        <v>21</v>
      </c>
      <c r="B11" s="13" t="s">
        <v>22</v>
      </c>
      <c r="C11" s="1" t="s">
        <v>9</v>
      </c>
      <c r="D11" s="5">
        <v>11805.83</v>
      </c>
      <c r="E11" s="4">
        <v>13064.19</v>
      </c>
      <c r="F11" s="18"/>
    </row>
    <row r="12" spans="1:6" ht="24.75" thickBot="1">
      <c r="A12" s="15" t="s">
        <v>23</v>
      </c>
      <c r="B12" s="13" t="s">
        <v>24</v>
      </c>
      <c r="C12" s="1" t="s">
        <v>9</v>
      </c>
      <c r="D12" s="5">
        <f>D14+D15+D16+D17+D18+D19</f>
        <v>13415.050000000001</v>
      </c>
      <c r="E12" s="4">
        <f>E13+E14+E15+E17+E18+E19</f>
        <v>42787.520000000004</v>
      </c>
      <c r="F12" s="18" t="s">
        <v>52</v>
      </c>
    </row>
    <row r="13" spans="1:6" ht="13.5" thickBot="1">
      <c r="A13" s="15" t="s">
        <v>25</v>
      </c>
      <c r="B13" s="13" t="s">
        <v>26</v>
      </c>
      <c r="C13" s="1" t="s">
        <v>9</v>
      </c>
      <c r="D13" s="5">
        <v>0</v>
      </c>
      <c r="E13" s="4">
        <v>274.54</v>
      </c>
      <c r="F13" s="18" t="s">
        <v>53</v>
      </c>
    </row>
    <row r="14" spans="1:6" ht="48" customHeight="1" thickBot="1">
      <c r="A14" s="15" t="s">
        <v>27</v>
      </c>
      <c r="B14" s="13" t="s">
        <v>28</v>
      </c>
      <c r="C14" s="1" t="s">
        <v>9</v>
      </c>
      <c r="D14" s="5">
        <v>13303.58</v>
      </c>
      <c r="E14" s="4">
        <v>11201.2</v>
      </c>
      <c r="F14" s="18" t="s">
        <v>54</v>
      </c>
    </row>
    <row r="15" spans="1:6" ht="17.25" customHeight="1" thickBot="1">
      <c r="A15" s="15" t="s">
        <v>29</v>
      </c>
      <c r="B15" s="13" t="s">
        <v>30</v>
      </c>
      <c r="C15" s="1" t="s">
        <v>9</v>
      </c>
      <c r="D15" s="4">
        <v>4986.39</v>
      </c>
      <c r="E15" s="4">
        <v>4871.47</v>
      </c>
      <c r="F15" s="18"/>
    </row>
    <row r="16" spans="1:6" ht="13.5" thickBot="1">
      <c r="A16" s="15" t="s">
        <v>31</v>
      </c>
      <c r="B16" s="13" t="s">
        <v>32</v>
      </c>
      <c r="C16" s="1" t="s">
        <v>9</v>
      </c>
      <c r="D16" s="4">
        <v>1942.77</v>
      </c>
      <c r="E16" s="4">
        <v>0</v>
      </c>
      <c r="F16" s="18"/>
    </row>
    <row r="17" spans="1:6" ht="13.5" thickBot="1">
      <c r="A17" s="15" t="s">
        <v>33</v>
      </c>
      <c r="B17" s="13" t="s">
        <v>34</v>
      </c>
      <c r="C17" s="1" t="s">
        <v>9</v>
      </c>
      <c r="D17" s="4">
        <v>706.03</v>
      </c>
      <c r="E17" s="4">
        <v>1023.53</v>
      </c>
      <c r="F17" s="18" t="s">
        <v>55</v>
      </c>
    </row>
    <row r="18" spans="1:6" ht="42" customHeight="1" thickBot="1">
      <c r="A18" s="15" t="s">
        <v>35</v>
      </c>
      <c r="B18" s="13" t="s">
        <v>36</v>
      </c>
      <c r="C18" s="1" t="s">
        <v>9</v>
      </c>
      <c r="D18" s="4">
        <v>-16074.23</v>
      </c>
      <c r="E18" s="4">
        <v>7201.76</v>
      </c>
      <c r="F18" s="18" t="s">
        <v>57</v>
      </c>
    </row>
    <row r="19" spans="1:6" ht="15.75" customHeight="1" thickBot="1">
      <c r="A19" s="15" t="s">
        <v>37</v>
      </c>
      <c r="B19" s="13" t="s">
        <v>38</v>
      </c>
      <c r="C19" s="1" t="s">
        <v>9</v>
      </c>
      <c r="D19" s="4">
        <v>8550.51</v>
      </c>
      <c r="E19" s="4">
        <v>18215.02</v>
      </c>
      <c r="F19" s="18" t="s">
        <v>56</v>
      </c>
    </row>
    <row r="20" spans="1:6" ht="27.75" customHeight="1" thickBot="1">
      <c r="A20" s="14" t="s">
        <v>39</v>
      </c>
      <c r="B20" s="8" t="s">
        <v>40</v>
      </c>
      <c r="C20" s="10" t="s">
        <v>9</v>
      </c>
      <c r="D20" s="6">
        <v>0</v>
      </c>
      <c r="E20" s="6">
        <v>0</v>
      </c>
      <c r="F20" s="17"/>
    </row>
    <row r="21" spans="1:6" ht="37.5" customHeight="1" thickBot="1">
      <c r="A21" s="14" t="s">
        <v>41</v>
      </c>
      <c r="B21" s="8" t="s">
        <v>42</v>
      </c>
      <c r="C21" s="10" t="s">
        <v>9</v>
      </c>
      <c r="D21" s="6">
        <v>98416.21</v>
      </c>
      <c r="E21" s="6">
        <v>97458.16</v>
      </c>
      <c r="F21" s="17"/>
    </row>
    <row r="22" spans="1:6" ht="36.75" thickBot="1">
      <c r="A22" s="16" t="s">
        <v>43</v>
      </c>
      <c r="B22" s="9" t="s">
        <v>44</v>
      </c>
      <c r="C22" s="11" t="s">
        <v>9</v>
      </c>
      <c r="D22" s="7">
        <v>120408.74</v>
      </c>
      <c r="E22" s="7">
        <v>168289.97</v>
      </c>
      <c r="F22" s="19" t="s">
        <v>58</v>
      </c>
    </row>
    <row r="23" spans="1:6" ht="24" customHeight="1">
      <c r="A23" s="21" t="s">
        <v>45</v>
      </c>
      <c r="B23" s="21"/>
      <c r="C23" s="21"/>
      <c r="D23" s="21"/>
      <c r="E23" s="21"/>
      <c r="F23" s="21"/>
    </row>
    <row r="24" spans="1:6" ht="7.5" customHeight="1">
      <c r="A24" s="20"/>
      <c r="B24" s="20"/>
      <c r="C24" s="20"/>
      <c r="D24" s="20"/>
      <c r="E24" s="20"/>
      <c r="F24" s="20"/>
    </row>
    <row r="25" spans="1:6" ht="47.25" customHeight="1">
      <c r="A25" s="22" t="s">
        <v>46</v>
      </c>
      <c r="B25" s="22"/>
      <c r="C25" s="22"/>
      <c r="D25" s="22"/>
      <c r="E25" s="22"/>
      <c r="F25" s="22"/>
    </row>
    <row r="26" spans="1:6" ht="7.5" customHeight="1">
      <c r="A26" s="3"/>
      <c r="B26" s="3"/>
      <c r="C26" s="3"/>
      <c r="D26" s="3"/>
      <c r="E26" s="3"/>
      <c r="F26" s="3"/>
    </row>
    <row r="27" spans="1:6" ht="23.25" customHeight="1">
      <c r="A27" s="22" t="s">
        <v>47</v>
      </c>
      <c r="B27" s="22"/>
      <c r="C27" s="22"/>
      <c r="D27" s="22"/>
      <c r="E27" s="22"/>
      <c r="F27" s="22"/>
    </row>
    <row r="28" spans="1:6" ht="7.5" customHeight="1">
      <c r="A28" s="3"/>
      <c r="B28" s="3"/>
      <c r="C28" s="3"/>
      <c r="D28" s="3"/>
      <c r="E28" s="3"/>
      <c r="F28" s="3"/>
    </row>
    <row r="29" spans="1:6" ht="23.25" customHeight="1">
      <c r="A29" s="22" t="s">
        <v>48</v>
      </c>
      <c r="B29" s="22"/>
      <c r="C29" s="22"/>
      <c r="D29" s="22"/>
      <c r="E29" s="22"/>
      <c r="F29" s="22"/>
    </row>
  </sheetData>
  <mergeCells count="10">
    <mergeCell ref="F2:F3"/>
    <mergeCell ref="A1:F1"/>
    <mergeCell ref="A2:A3"/>
    <mergeCell ref="B2:B3"/>
    <mergeCell ref="C2:C3"/>
    <mergeCell ref="D2:E2"/>
    <mergeCell ref="A23:F23"/>
    <mergeCell ref="A25:F25"/>
    <mergeCell ref="A27:F27"/>
    <mergeCell ref="A29:F29"/>
  </mergeCells>
  <printOptions/>
  <pageMargins left="0.75" right="0.26" top="0.63" bottom="0.44" header="0.24" footer="0.16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МГЭС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2016-04-20T12:10:28Z</cp:lastPrinted>
  <dcterms:created xsi:type="dcterms:W3CDTF">2016-04-20T11:08:55Z</dcterms:created>
  <dcterms:modified xsi:type="dcterms:W3CDTF">2016-04-22T10:09:03Z</dcterms:modified>
  <cp:category/>
  <cp:version/>
  <cp:contentType/>
  <cp:contentStatus/>
</cp:coreProperties>
</file>