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erverdb\еиас фст\СЭФ\"/>
    </mc:Choice>
  </mc:AlternateContent>
  <bookViews>
    <workbookView xWindow="-120" yWindow="-120" windowWidth="24240" windowHeight="13140" activeTab="2"/>
  </bookViews>
  <sheets>
    <sheet name="2019" sheetId="1" r:id="rId1"/>
    <sheet name="2020" sheetId="2" r:id="rId2"/>
    <sheet name="2021" sheetId="3" r:id="rId3"/>
    <sheet name="2022" sheetId="4" r:id="rId4"/>
  </sheets>
  <definedNames>
    <definedName name="_xlnm.Print_Area" localSheetId="1">'2020'!$A$1:$G$22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3" l="1"/>
  <c r="G9" i="4" l="1"/>
  <c r="F16" i="2" l="1"/>
  <c r="F7" i="4"/>
  <c r="F8" i="4"/>
  <c r="G9" i="3" l="1"/>
  <c r="F8" i="3"/>
  <c r="F8" i="2" l="1"/>
  <c r="G9" i="2"/>
  <c r="F17" i="1"/>
  <c r="F8" i="1"/>
</calcChain>
</file>

<file path=xl/sharedStrings.xml><?xml version="1.0" encoding="utf-8"?>
<sst xmlns="http://schemas.openxmlformats.org/spreadsheetml/2006/main" count="164" uniqueCount="28">
  <si>
    <t>Показатели</t>
  </si>
  <si>
    <t>Уровень напряжения</t>
  </si>
  <si>
    <t>Всего</t>
  </si>
  <si>
    <t>ВН</t>
  </si>
  <si>
    <t>СН I</t>
  </si>
  <si>
    <t>СН II</t>
  </si>
  <si>
    <t>НН</t>
  </si>
  <si>
    <t>%</t>
  </si>
  <si>
    <t>млн.кВт*ч</t>
  </si>
  <si>
    <t>Прием электроэнергии в сеть</t>
  </si>
  <si>
    <t>Отпуск электроэнергии из сети</t>
  </si>
  <si>
    <t>Потери электроэнергии в сети</t>
  </si>
  <si>
    <t>Сведения о балансе электрической энергии и мощности ООО «Майкопская ТЭЦ» за 2019 год</t>
  </si>
  <si>
    <t>Заявленная мощность</t>
  </si>
  <si>
    <t>Максимальная мощность</t>
  </si>
  <si>
    <t>МВт</t>
  </si>
  <si>
    <t>Ед.изм.</t>
  </si>
  <si>
    <t>Сведения о балансе электрической энергии и мощности ООО «Майкопская ТЭЦ» за 2020 год</t>
  </si>
  <si>
    <t>План на 2020 год</t>
  </si>
  <si>
    <t>План на 2019 год</t>
  </si>
  <si>
    <t>Факт за 2019</t>
  </si>
  <si>
    <t>Сведения о балансе электрической энергии и мощности ООО «Майкопская ТЭЦ» за 2021 год</t>
  </si>
  <si>
    <t>План на 2021 год</t>
  </si>
  <si>
    <t>Факт за 2020</t>
  </si>
  <si>
    <t>Факт 2021</t>
  </si>
  <si>
    <t>Сведения о балансе электрической энергии и мощности ООО «Майкопская ТЭЦ» за 2022 год</t>
  </si>
  <si>
    <t>План на 2022 год</t>
  </si>
  <si>
    <t>Факт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</si>
</sst>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$&quot;#,##0_);[Red]\(&quot;$&quot;#,##0\)"/>
    <numFmt numFmtId="165" formatCode="_-* #,##0.00[$€-1]_-;\-* #,##0.00[$€-1]_-;_-* &quot;-&quot;??[$€-1]_-"/>
    <numFmt numFmtId="166" formatCode="#,##0.0000"/>
    <numFmt numFmtId="167" formatCode="#,##0.0"/>
    <numFmt numFmtId="168" formatCode="#,##0.000"/>
    <numFmt numFmtId="169" formatCode="_-* #,##0\ _р_._-;\-* #,##0\ _р_._-;_-* &quot;-&quot;\ _р_._-;_-@_-"/>
    <numFmt numFmtId="170" formatCode="0.000"/>
    <numFmt numFmtId="171" formatCode="0.0000000"/>
  </numFmts>
  <fonts count="2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ahoma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sz val="11"/>
      <name val="Tahoma"/>
      <family val="2"/>
      <charset val="204"/>
    </font>
    <font>
      <sz val="9"/>
      <color indexed="11"/>
      <name val="Tahoma"/>
      <family val="2"/>
      <charset val="204"/>
    </font>
    <font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49" fontId="5" fillId="0" borderId="0" applyBorder="0">
      <alignment vertical="top"/>
    </xf>
    <xf numFmtId="0" fontId="6" fillId="0" borderId="0"/>
    <xf numFmtId="165" fontId="6" fillId="0" borderId="0"/>
    <xf numFmtId="0" fontId="20" fillId="0" borderId="0"/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5" fillId="0" borderId="5" applyNumberFormat="0" applyAlignment="0">
      <protection locked="0"/>
    </xf>
    <xf numFmtId="164" fontId="7" fillId="0" borderId="0" applyFont="0" applyFill="0" applyBorder="0" applyAlignment="0" applyProtection="0"/>
    <xf numFmtId="167" fontId="5" fillId="2" borderId="0">
      <protection locked="0"/>
    </xf>
    <xf numFmtId="0" fontId="12" fillId="0" borderId="0" applyFill="0" applyBorder="0" applyProtection="0">
      <alignment vertical="center"/>
    </xf>
    <xf numFmtId="168" fontId="5" fillId="2" borderId="0">
      <protection locked="0"/>
    </xf>
    <xf numFmtId="166" fontId="5" fillId="2" borderId="0"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5" fillId="3" borderId="5" applyNumberFormat="0" applyAlignment="0"/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8" fillId="0" borderId="0"/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16" fillId="4" borderId="6" applyNumberFormat="0">
      <alignment horizontal="center" vertical="center"/>
    </xf>
    <xf numFmtId="0" fontId="11" fillId="5" borderId="5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49" fontId="5" fillId="0" borderId="0" applyBorder="0">
      <alignment vertical="top"/>
    </xf>
    <xf numFmtId="0" fontId="17" fillId="6" borderId="0" applyNumberFormat="0" applyBorder="0" applyAlignment="0">
      <alignment horizontal="left" vertical="center"/>
    </xf>
    <xf numFmtId="49" fontId="5" fillId="6" borderId="0" applyBorder="0">
      <alignment vertical="top"/>
    </xf>
    <xf numFmtId="49" fontId="18" fillId="7" borderId="0" applyBorder="0">
      <alignment vertical="top"/>
    </xf>
    <xf numFmtId="0" fontId="20" fillId="0" borderId="0"/>
    <xf numFmtId="0" fontId="6" fillId="0" borderId="0"/>
    <xf numFmtId="169" fontId="9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0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71" fontId="0" fillId="0" borderId="0" xfId="0" applyNumberFormat="1"/>
    <xf numFmtId="170" fontId="0" fillId="0" borderId="0" xfId="0" applyNumberFormat="1"/>
    <xf numFmtId="0" fontId="22" fillId="0" borderId="1" xfId="0" applyFont="1" applyBorder="1" applyAlignment="1">
      <alignment horizontal="center" vertical="center" wrapText="1"/>
    </xf>
    <xf numFmtId="170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70" fontId="0" fillId="0" borderId="2" xfId="0" applyNumberFormat="1" applyBorder="1" applyAlignment="1">
      <alignment horizontal="center" vertical="center"/>
    </xf>
    <xf numFmtId="170" fontId="0" fillId="0" borderId="3" xfId="0" applyNumberFormat="1" applyBorder="1" applyAlignment="1">
      <alignment horizontal="center" vertical="center"/>
    </xf>
    <xf numFmtId="170" fontId="0" fillId="0" borderId="4" xfId="0" applyNumberFormat="1" applyBorder="1" applyAlignment="1">
      <alignment horizontal="center" vertical="center"/>
    </xf>
  </cellXfs>
  <cellStyles count="42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_РИТ КЭС " xfId="39"/>
    <cellStyle name="_Факт  годовая 2007 " xfId="40"/>
    <cellStyle name="Cells 2" xfId="17"/>
    <cellStyle name="Comma [0]" xfId="41"/>
    <cellStyle name="Currency [0]" xfId="18"/>
    <cellStyle name="currency1" xfId="19"/>
    <cellStyle name="Currency2" xfId="20"/>
    <cellStyle name="currency3" xfId="21"/>
    <cellStyle name="currency4" xfId="22"/>
    <cellStyle name="Followed Hyperlink" xfId="23"/>
    <cellStyle name="Header 3" xfId="24"/>
    <cellStyle name="Hyperlink" xfId="25"/>
    <cellStyle name="normal" xfId="26"/>
    <cellStyle name="Normal1" xfId="27"/>
    <cellStyle name="Normal2" xfId="28"/>
    <cellStyle name="Percent1" xfId="29"/>
    <cellStyle name="Title 4" xfId="30"/>
    <cellStyle name="Ввод  2" xfId="31"/>
    <cellStyle name="Гиперссылка" xfId="32" builtinId="8" customBuiltin="1"/>
    <cellStyle name="Гиперссылка 2 2" xfId="33"/>
    <cellStyle name="Гиперссылка 4" xfId="34"/>
    <cellStyle name="Обычный" xfId="0" builtinId="0"/>
    <cellStyle name="Обычный 10" xfId="35"/>
    <cellStyle name="Обычный 2" xfId="36"/>
    <cellStyle name="Обычный 3" xfId="1"/>
    <cellStyle name="Обычный 3 2" xfId="38"/>
    <cellStyle name="Обычный 3 3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view="pageBreakPreview" zoomScale="85" zoomScaleNormal="100" zoomScaleSheetLayoutView="85" workbookViewId="0">
      <selection activeCell="F23" sqref="F23:G23"/>
    </sheetView>
  </sheetViews>
  <sheetFormatPr defaultRowHeight="15" x14ac:dyDescent="0.25"/>
  <cols>
    <col min="1" max="1" width="35.7109375" customWidth="1"/>
    <col min="2" max="2" width="12.7109375" customWidth="1"/>
    <col min="3" max="7" width="11.42578125" customWidth="1"/>
    <col min="8" max="8" width="22" customWidth="1"/>
  </cols>
  <sheetData>
    <row r="1" spans="1:7" ht="36.75" customHeight="1" x14ac:dyDescent="0.25">
      <c r="A1" s="20" t="s">
        <v>12</v>
      </c>
      <c r="B1" s="20"/>
      <c r="C1" s="20"/>
      <c r="D1" s="20"/>
      <c r="E1" s="20"/>
      <c r="F1" s="20"/>
      <c r="G1" s="20"/>
    </row>
    <row r="2" spans="1:7" ht="15.75" x14ac:dyDescent="0.25">
      <c r="A2" s="20"/>
      <c r="B2" s="20"/>
      <c r="C2" s="20"/>
      <c r="D2" s="20"/>
      <c r="E2" s="20"/>
      <c r="F2" s="20"/>
      <c r="G2" s="20"/>
    </row>
    <row r="3" spans="1:7" x14ac:dyDescent="0.25">
      <c r="A3" s="2"/>
      <c r="B3" s="2"/>
      <c r="C3" s="2"/>
      <c r="D3" s="2"/>
      <c r="E3" s="2"/>
      <c r="F3" s="2"/>
      <c r="G3" s="2"/>
    </row>
    <row r="4" spans="1:7" x14ac:dyDescent="0.25">
      <c r="A4" s="21" t="s">
        <v>19</v>
      </c>
      <c r="B4" s="21"/>
      <c r="C4" s="21"/>
      <c r="D4" s="21"/>
      <c r="E4" s="21"/>
      <c r="F4" s="21"/>
      <c r="G4" s="21"/>
    </row>
    <row r="5" spans="1:7" x14ac:dyDescent="0.25">
      <c r="A5" s="27" t="s">
        <v>0</v>
      </c>
      <c r="B5" s="25" t="s">
        <v>16</v>
      </c>
      <c r="C5" s="27" t="s">
        <v>1</v>
      </c>
      <c r="D5" s="27"/>
      <c r="E5" s="27"/>
      <c r="F5" s="27"/>
      <c r="G5" s="27"/>
    </row>
    <row r="6" spans="1:7" x14ac:dyDescent="0.25">
      <c r="A6" s="27"/>
      <c r="B6" s="26"/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</row>
    <row r="7" spans="1:7" ht="22.5" customHeight="1" x14ac:dyDescent="0.25">
      <c r="A7" s="5" t="s">
        <v>9</v>
      </c>
      <c r="B7" s="6" t="s">
        <v>8</v>
      </c>
      <c r="C7" s="6">
        <v>309.32600000000002</v>
      </c>
      <c r="D7" s="6"/>
      <c r="E7" s="6"/>
      <c r="F7" s="6">
        <v>309.32600000000002</v>
      </c>
      <c r="G7" s="6"/>
    </row>
    <row r="8" spans="1:7" ht="22.5" customHeight="1" x14ac:dyDescent="0.25">
      <c r="A8" s="5" t="s">
        <v>10</v>
      </c>
      <c r="B8" s="6" t="s">
        <v>8</v>
      </c>
      <c r="C8" s="6">
        <v>254.74</v>
      </c>
      <c r="D8" s="6"/>
      <c r="E8" s="6"/>
      <c r="F8" s="6">
        <f>C8-G8</f>
        <v>122.69</v>
      </c>
      <c r="G8" s="6">
        <v>132.05000000000001</v>
      </c>
    </row>
    <row r="9" spans="1:7" ht="22.5" customHeight="1" x14ac:dyDescent="0.25">
      <c r="A9" s="5" t="s">
        <v>11</v>
      </c>
      <c r="B9" s="6" t="s">
        <v>8</v>
      </c>
      <c r="C9" s="6">
        <v>54.595999999999997</v>
      </c>
      <c r="D9" s="6"/>
      <c r="E9" s="6"/>
      <c r="F9" s="6">
        <v>24.25</v>
      </c>
      <c r="G9" s="6">
        <v>30.35</v>
      </c>
    </row>
    <row r="10" spans="1:7" ht="22.5" customHeight="1" x14ac:dyDescent="0.25">
      <c r="A10" s="5" t="s">
        <v>11</v>
      </c>
      <c r="B10" s="6" t="s">
        <v>7</v>
      </c>
      <c r="C10" s="6">
        <v>17.649999999999999</v>
      </c>
      <c r="D10" s="6"/>
      <c r="E10" s="6"/>
      <c r="F10" s="6">
        <v>7.84</v>
      </c>
      <c r="G10" s="6">
        <v>18.62</v>
      </c>
    </row>
    <row r="11" spans="1:7" ht="22.5" customHeight="1" x14ac:dyDescent="0.25">
      <c r="A11" s="5" t="s">
        <v>14</v>
      </c>
      <c r="B11" s="6" t="s">
        <v>15</v>
      </c>
      <c r="C11" s="22">
        <v>113.86499999999999</v>
      </c>
      <c r="D11" s="23"/>
      <c r="E11" s="23"/>
      <c r="F11" s="23"/>
      <c r="G11" s="24"/>
    </row>
    <row r="12" spans="1:7" x14ac:dyDescent="0.25">
      <c r="A12" s="7"/>
      <c r="B12" s="8"/>
      <c r="C12" s="9"/>
      <c r="D12" s="9"/>
      <c r="E12" s="9"/>
      <c r="F12" s="9"/>
      <c r="G12" s="9"/>
    </row>
    <row r="13" spans="1:7" x14ac:dyDescent="0.25">
      <c r="A13" s="1"/>
      <c r="C13" s="3"/>
      <c r="D13" s="3"/>
      <c r="E13" s="3"/>
      <c r="F13" s="3"/>
      <c r="G13" s="3"/>
    </row>
    <row r="14" spans="1:7" x14ac:dyDescent="0.25">
      <c r="A14" s="1" t="s">
        <v>20</v>
      </c>
      <c r="C14" s="3"/>
      <c r="D14" s="3"/>
      <c r="E14" s="3"/>
      <c r="F14" s="3"/>
      <c r="G14" s="3"/>
    </row>
    <row r="15" spans="1:7" x14ac:dyDescent="0.25">
      <c r="A15" s="27" t="s">
        <v>0</v>
      </c>
      <c r="B15" s="25" t="s">
        <v>16</v>
      </c>
      <c r="C15" s="28" t="s">
        <v>1</v>
      </c>
      <c r="D15" s="28"/>
      <c r="E15" s="28"/>
      <c r="F15" s="28"/>
      <c r="G15" s="28"/>
    </row>
    <row r="16" spans="1:7" x14ac:dyDescent="0.25">
      <c r="A16" s="27"/>
      <c r="B16" s="26"/>
      <c r="C16" s="14" t="s">
        <v>2</v>
      </c>
      <c r="D16" s="14" t="s">
        <v>3</v>
      </c>
      <c r="E16" s="14" t="s">
        <v>4</v>
      </c>
      <c r="F16" s="14" t="s">
        <v>5</v>
      </c>
      <c r="G16" s="14" t="s">
        <v>6</v>
      </c>
    </row>
    <row r="17" spans="1:9" ht="22.5" customHeight="1" x14ac:dyDescent="0.25">
      <c r="A17" s="5" t="s">
        <v>9</v>
      </c>
      <c r="B17" s="6" t="s">
        <v>8</v>
      </c>
      <c r="C17" s="15">
        <v>324.55919999999998</v>
      </c>
      <c r="D17" s="15"/>
      <c r="E17" s="15"/>
      <c r="F17" s="15">
        <f>C17-D17-E17</f>
        <v>324.55919999999998</v>
      </c>
      <c r="G17" s="15"/>
    </row>
    <row r="18" spans="1:9" ht="22.5" customHeight="1" x14ac:dyDescent="0.25">
      <c r="A18" s="5" t="s">
        <v>10</v>
      </c>
      <c r="B18" s="6" t="s">
        <v>8</v>
      </c>
      <c r="C18" s="15">
        <v>254.8683</v>
      </c>
      <c r="D18" s="15"/>
      <c r="E18" s="15"/>
      <c r="F18" s="15">
        <v>105.1212</v>
      </c>
      <c r="G18" s="15">
        <v>149.74719999999999</v>
      </c>
    </row>
    <row r="19" spans="1:9" ht="22.5" customHeight="1" x14ac:dyDescent="0.25">
      <c r="A19" s="5" t="s">
        <v>11</v>
      </c>
      <c r="B19" s="6" t="s">
        <v>8</v>
      </c>
      <c r="C19" s="15">
        <v>69.690799999999996</v>
      </c>
      <c r="D19" s="15"/>
      <c r="E19" s="15"/>
      <c r="F19" s="15">
        <v>22.135999999999999</v>
      </c>
      <c r="G19" s="15">
        <v>47.553899999999999</v>
      </c>
      <c r="H19" s="12"/>
      <c r="I19" s="13"/>
    </row>
    <row r="20" spans="1:9" ht="22.5" customHeight="1" x14ac:dyDescent="0.25">
      <c r="A20" s="5" t="s">
        <v>11</v>
      </c>
      <c r="B20" s="6" t="s">
        <v>7</v>
      </c>
      <c r="C20" s="16">
        <v>21.47</v>
      </c>
      <c r="D20" s="16"/>
      <c r="E20" s="16"/>
      <c r="F20" s="16">
        <v>6.82</v>
      </c>
      <c r="G20" s="16">
        <v>24.1</v>
      </c>
    </row>
    <row r="21" spans="1:9" ht="22.5" customHeight="1" x14ac:dyDescent="0.25">
      <c r="A21" s="5" t="s">
        <v>14</v>
      </c>
      <c r="B21" s="6" t="s">
        <v>15</v>
      </c>
      <c r="C21" s="22">
        <v>113.86499999999999</v>
      </c>
      <c r="D21" s="23"/>
      <c r="E21" s="23"/>
      <c r="F21" s="23"/>
      <c r="G21" s="24"/>
    </row>
  </sheetData>
  <mergeCells count="11">
    <mergeCell ref="A1:G1"/>
    <mergeCell ref="A2:G2"/>
    <mergeCell ref="A4:G4"/>
    <mergeCell ref="C21:G21"/>
    <mergeCell ref="C11:G11"/>
    <mergeCell ref="B5:B6"/>
    <mergeCell ref="B15:B16"/>
    <mergeCell ref="A15:A16"/>
    <mergeCell ref="C15:G15"/>
    <mergeCell ref="A5:A6"/>
    <mergeCell ref="C5:G5"/>
  </mergeCells>
  <pageMargins left="0.78740157480314965" right="0.35433070866141736" top="0.35433070866141736" bottom="0.35433070866141736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view="pageBreakPreview" zoomScale="85" zoomScaleNormal="100" zoomScaleSheetLayoutView="85" workbookViewId="0">
      <selection activeCell="F29" sqref="F29"/>
    </sheetView>
  </sheetViews>
  <sheetFormatPr defaultRowHeight="15" x14ac:dyDescent="0.25"/>
  <cols>
    <col min="1" max="1" width="35.7109375" customWidth="1"/>
    <col min="2" max="2" width="12.7109375" customWidth="1"/>
    <col min="3" max="7" width="11.42578125" customWidth="1"/>
    <col min="8" max="8" width="22" customWidth="1"/>
  </cols>
  <sheetData>
    <row r="1" spans="1:7" ht="36.75" customHeight="1" x14ac:dyDescent="0.25">
      <c r="A1" s="20" t="s">
        <v>17</v>
      </c>
      <c r="B1" s="20"/>
      <c r="C1" s="20"/>
      <c r="D1" s="20"/>
      <c r="E1" s="20"/>
      <c r="F1" s="20"/>
      <c r="G1" s="20"/>
    </row>
    <row r="2" spans="1:7" ht="15.75" x14ac:dyDescent="0.25">
      <c r="A2" s="20"/>
      <c r="B2" s="20"/>
      <c r="C2" s="20"/>
      <c r="D2" s="20"/>
      <c r="E2" s="20"/>
      <c r="F2" s="20"/>
      <c r="G2" s="20"/>
    </row>
    <row r="3" spans="1:7" x14ac:dyDescent="0.25">
      <c r="A3" s="2"/>
      <c r="B3" s="2"/>
      <c r="C3" s="2"/>
      <c r="D3" s="2"/>
      <c r="E3" s="2"/>
      <c r="F3" s="2"/>
      <c r="G3" s="2"/>
    </row>
    <row r="4" spans="1:7" x14ac:dyDescent="0.25">
      <c r="A4" s="21" t="s">
        <v>18</v>
      </c>
      <c r="B4" s="21"/>
      <c r="C4" s="21"/>
      <c r="D4" s="21"/>
      <c r="E4" s="21"/>
      <c r="F4" s="21"/>
      <c r="G4" s="21"/>
    </row>
    <row r="5" spans="1:7" x14ac:dyDescent="0.25">
      <c r="A5" s="27" t="s">
        <v>0</v>
      </c>
      <c r="B5" s="25" t="s">
        <v>16</v>
      </c>
      <c r="C5" s="27" t="s">
        <v>1</v>
      </c>
      <c r="D5" s="27"/>
      <c r="E5" s="27"/>
      <c r="F5" s="27"/>
      <c r="G5" s="27"/>
    </row>
    <row r="6" spans="1:7" x14ac:dyDescent="0.25">
      <c r="A6" s="27"/>
      <c r="B6" s="26"/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</row>
    <row r="7" spans="1:7" ht="22.5" customHeight="1" x14ac:dyDescent="0.25">
      <c r="A7" s="5" t="s">
        <v>9</v>
      </c>
      <c r="B7" s="6" t="s">
        <v>8</v>
      </c>
      <c r="C7" s="10">
        <v>315.488</v>
      </c>
      <c r="D7" s="10"/>
      <c r="E7" s="10"/>
      <c r="F7" s="10">
        <v>315.488</v>
      </c>
      <c r="G7" s="10"/>
    </row>
    <row r="8" spans="1:7" ht="22.5" customHeight="1" x14ac:dyDescent="0.25">
      <c r="A8" s="5" t="s">
        <v>10</v>
      </c>
      <c r="B8" s="6" t="s">
        <v>8</v>
      </c>
      <c r="C8" s="10">
        <v>273.95021000000003</v>
      </c>
      <c r="D8" s="10"/>
      <c r="E8" s="10"/>
      <c r="F8" s="10">
        <f>C8-G8</f>
        <v>132.40021000000002</v>
      </c>
      <c r="G8" s="10">
        <v>141.55000000000001</v>
      </c>
    </row>
    <row r="9" spans="1:7" ht="22.5" customHeight="1" x14ac:dyDescent="0.25">
      <c r="A9" s="5" t="s">
        <v>11</v>
      </c>
      <c r="B9" s="6" t="s">
        <v>8</v>
      </c>
      <c r="C9" s="10">
        <v>41.537790000000001</v>
      </c>
      <c r="D9" s="10"/>
      <c r="E9" s="10"/>
      <c r="F9" s="10">
        <v>19.47</v>
      </c>
      <c r="G9" s="10">
        <f>C9-F9</f>
        <v>22.067790000000002</v>
      </c>
    </row>
    <row r="10" spans="1:7" ht="22.5" customHeight="1" x14ac:dyDescent="0.25">
      <c r="A10" s="5" t="s">
        <v>11</v>
      </c>
      <c r="B10" s="6" t="s">
        <v>7</v>
      </c>
      <c r="C10" s="11">
        <v>13.16620283497312</v>
      </c>
      <c r="D10" s="11"/>
      <c r="E10" s="11"/>
      <c r="F10" s="11">
        <v>7.84</v>
      </c>
      <c r="G10" s="11">
        <v>18.62</v>
      </c>
    </row>
    <row r="11" spans="1:7" ht="22.5" customHeight="1" x14ac:dyDescent="0.25">
      <c r="A11" s="5" t="s">
        <v>14</v>
      </c>
      <c r="B11" s="6" t="s">
        <v>15</v>
      </c>
      <c r="C11" s="22">
        <v>113.86499999999999</v>
      </c>
      <c r="D11" s="23"/>
      <c r="E11" s="23"/>
      <c r="F11" s="23"/>
      <c r="G11" s="24"/>
    </row>
    <row r="12" spans="1:7" x14ac:dyDescent="0.25">
      <c r="A12" s="7"/>
      <c r="B12" s="8"/>
      <c r="C12" s="9"/>
      <c r="D12" s="9"/>
      <c r="E12" s="9"/>
      <c r="F12" s="9"/>
      <c r="G12" s="9"/>
    </row>
    <row r="13" spans="1:7" x14ac:dyDescent="0.25">
      <c r="A13" s="1" t="s">
        <v>23</v>
      </c>
      <c r="C13" s="3"/>
      <c r="D13" s="3"/>
      <c r="E13" s="3"/>
      <c r="F13" s="3"/>
      <c r="G13" s="3"/>
    </row>
    <row r="14" spans="1:7" ht="15" customHeight="1" x14ac:dyDescent="0.25">
      <c r="A14" s="27" t="s">
        <v>0</v>
      </c>
      <c r="B14" s="25" t="s">
        <v>16</v>
      </c>
      <c r="C14" s="28" t="s">
        <v>1</v>
      </c>
      <c r="D14" s="28"/>
      <c r="E14" s="28"/>
      <c r="F14" s="28"/>
      <c r="G14" s="28"/>
    </row>
    <row r="15" spans="1:7" ht="15" customHeight="1" x14ac:dyDescent="0.25">
      <c r="A15" s="27"/>
      <c r="B15" s="26"/>
      <c r="C15" s="18" t="s">
        <v>2</v>
      </c>
      <c r="D15" s="18" t="s">
        <v>3</v>
      </c>
      <c r="E15" s="18" t="s">
        <v>4</v>
      </c>
      <c r="F15" s="18" t="s">
        <v>5</v>
      </c>
      <c r="G15" s="18" t="s">
        <v>6</v>
      </c>
    </row>
    <row r="16" spans="1:7" ht="15" customHeight="1" x14ac:dyDescent="0.25">
      <c r="A16" s="5" t="s">
        <v>9</v>
      </c>
      <c r="B16" s="6" t="s">
        <v>8</v>
      </c>
      <c r="C16" s="15">
        <v>324.46956</v>
      </c>
      <c r="D16" s="15"/>
      <c r="E16" s="15"/>
      <c r="F16" s="15">
        <f>C16-D16-E16</f>
        <v>324.46956</v>
      </c>
      <c r="G16" s="15"/>
    </row>
    <row r="17" spans="1:8" ht="22.5" customHeight="1" x14ac:dyDescent="0.25">
      <c r="A17" s="5" t="s">
        <v>10</v>
      </c>
      <c r="B17" s="6" t="s">
        <v>8</v>
      </c>
      <c r="C17" s="15">
        <v>262.05159300000003</v>
      </c>
      <c r="D17" s="15"/>
      <c r="E17" s="15"/>
      <c r="F17" s="15">
        <v>110.074639</v>
      </c>
      <c r="G17" s="15">
        <v>151.97695400000001</v>
      </c>
    </row>
    <row r="18" spans="1:8" ht="22.5" customHeight="1" x14ac:dyDescent="0.25">
      <c r="A18" s="5" t="s">
        <v>11</v>
      </c>
      <c r="B18" s="6" t="s">
        <v>8</v>
      </c>
      <c r="C18" s="15">
        <v>62.417966999999997</v>
      </c>
      <c r="D18" s="15"/>
      <c r="E18" s="15"/>
      <c r="F18" s="15">
        <v>21.682112</v>
      </c>
      <c r="G18" s="15">
        <v>40.735855000000001</v>
      </c>
    </row>
    <row r="19" spans="1:8" ht="22.5" customHeight="1" x14ac:dyDescent="0.25">
      <c r="A19" s="5" t="s">
        <v>11</v>
      </c>
      <c r="B19" s="6" t="s">
        <v>7</v>
      </c>
      <c r="C19" s="16">
        <v>19.239999999999998</v>
      </c>
      <c r="D19" s="16"/>
      <c r="E19" s="16"/>
      <c r="F19" s="16">
        <v>6.68</v>
      </c>
      <c r="G19" s="16">
        <v>21.14</v>
      </c>
      <c r="H19" s="12"/>
    </row>
    <row r="20" spans="1:8" ht="22.5" customHeight="1" x14ac:dyDescent="0.25">
      <c r="A20" s="5" t="s">
        <v>14</v>
      </c>
      <c r="B20" s="6" t="s">
        <v>15</v>
      </c>
      <c r="C20" s="22">
        <v>113.86499999999999</v>
      </c>
      <c r="D20" s="23"/>
      <c r="E20" s="23"/>
      <c r="F20" s="23"/>
      <c r="G20" s="24"/>
    </row>
    <row r="21" spans="1:8" ht="22.5" hidden="1" customHeight="1" x14ac:dyDescent="0.25">
      <c r="A21" s="5" t="s">
        <v>13</v>
      </c>
      <c r="B21" s="6" t="s">
        <v>15</v>
      </c>
      <c r="C21" s="29"/>
      <c r="D21" s="30"/>
      <c r="E21" s="30"/>
      <c r="F21" s="30"/>
      <c r="G21" s="31"/>
    </row>
    <row r="22" spans="1:8" ht="22.5" hidden="1" customHeight="1" x14ac:dyDescent="0.25">
      <c r="A22" s="5" t="s">
        <v>14</v>
      </c>
      <c r="B22" s="6" t="s">
        <v>15</v>
      </c>
      <c r="C22" s="22"/>
      <c r="D22" s="23"/>
      <c r="E22" s="23"/>
      <c r="F22" s="23"/>
      <c r="G22" s="24"/>
    </row>
  </sheetData>
  <mergeCells count="13">
    <mergeCell ref="C22:G22"/>
    <mergeCell ref="C11:G11"/>
    <mergeCell ref="C21:G21"/>
    <mergeCell ref="A14:A15"/>
    <mergeCell ref="B14:B15"/>
    <mergeCell ref="C14:G14"/>
    <mergeCell ref="C20:G20"/>
    <mergeCell ref="A1:G1"/>
    <mergeCell ref="A2:G2"/>
    <mergeCell ref="A4:G4"/>
    <mergeCell ref="A5:A6"/>
    <mergeCell ref="B5:B6"/>
    <mergeCell ref="C5:G5"/>
  </mergeCells>
  <pageMargins left="0.78740157480314965" right="0.35433070866141736" top="0.35433070866141736" bottom="0.35433070866141736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view="pageBreakPreview" zoomScale="85" zoomScaleNormal="100" zoomScaleSheetLayoutView="85" workbookViewId="0">
      <selection activeCell="C20" sqref="C20"/>
    </sheetView>
  </sheetViews>
  <sheetFormatPr defaultRowHeight="15" x14ac:dyDescent="0.25"/>
  <cols>
    <col min="1" max="1" width="35.7109375" customWidth="1"/>
    <col min="2" max="2" width="12.7109375" customWidth="1"/>
    <col min="3" max="7" width="11.42578125" customWidth="1"/>
    <col min="8" max="8" width="22" customWidth="1"/>
  </cols>
  <sheetData>
    <row r="1" spans="1:7" ht="36.75" customHeight="1" x14ac:dyDescent="0.25">
      <c r="A1" s="20" t="s">
        <v>21</v>
      </c>
      <c r="B1" s="20"/>
      <c r="C1" s="20"/>
      <c r="D1" s="20"/>
      <c r="E1" s="20"/>
      <c r="F1" s="20"/>
      <c r="G1" s="20"/>
    </row>
    <row r="2" spans="1:7" ht="15.75" x14ac:dyDescent="0.25">
      <c r="A2" s="20"/>
      <c r="B2" s="20"/>
      <c r="C2" s="20"/>
      <c r="D2" s="20"/>
      <c r="E2" s="20"/>
      <c r="F2" s="20"/>
      <c r="G2" s="20"/>
    </row>
    <row r="3" spans="1:7" x14ac:dyDescent="0.25">
      <c r="A3" s="2"/>
      <c r="B3" s="2"/>
      <c r="C3" s="2"/>
      <c r="D3" s="2"/>
      <c r="E3" s="2"/>
      <c r="F3" s="2"/>
      <c r="G3" s="2"/>
    </row>
    <row r="4" spans="1:7" x14ac:dyDescent="0.25">
      <c r="A4" s="21" t="s">
        <v>22</v>
      </c>
      <c r="B4" s="21"/>
      <c r="C4" s="21"/>
      <c r="D4" s="21"/>
      <c r="E4" s="21"/>
      <c r="F4" s="21"/>
      <c r="G4" s="21"/>
    </row>
    <row r="5" spans="1:7" x14ac:dyDescent="0.25">
      <c r="A5" s="27" t="s">
        <v>0</v>
      </c>
      <c r="B5" s="25" t="s">
        <v>16</v>
      </c>
      <c r="C5" s="27" t="s">
        <v>1</v>
      </c>
      <c r="D5" s="27"/>
      <c r="E5" s="27"/>
      <c r="F5" s="27"/>
      <c r="G5" s="27"/>
    </row>
    <row r="6" spans="1:7" x14ac:dyDescent="0.25">
      <c r="A6" s="27"/>
      <c r="B6" s="26"/>
      <c r="C6" s="17" t="s">
        <v>2</v>
      </c>
      <c r="D6" s="17" t="s">
        <v>3</v>
      </c>
      <c r="E6" s="17" t="s">
        <v>4</v>
      </c>
      <c r="F6" s="17" t="s">
        <v>5</v>
      </c>
      <c r="G6" s="17" t="s">
        <v>6</v>
      </c>
    </row>
    <row r="7" spans="1:7" ht="22.5" customHeight="1" x14ac:dyDescent="0.25">
      <c r="A7" s="5" t="s">
        <v>9</v>
      </c>
      <c r="B7" s="6" t="s">
        <v>8</v>
      </c>
      <c r="C7" s="10">
        <v>317.97500000000002</v>
      </c>
      <c r="D7" s="10"/>
      <c r="E7" s="10"/>
      <c r="F7" s="10">
        <v>317.97500000000002</v>
      </c>
      <c r="G7" s="10"/>
    </row>
    <row r="8" spans="1:7" ht="22.5" customHeight="1" x14ac:dyDescent="0.25">
      <c r="A8" s="5" t="s">
        <v>10</v>
      </c>
      <c r="B8" s="6" t="s">
        <v>8</v>
      </c>
      <c r="C8" s="10">
        <v>276.11</v>
      </c>
      <c r="D8" s="10"/>
      <c r="E8" s="10"/>
      <c r="F8" s="10">
        <f>C8-G8</f>
        <v>134.56</v>
      </c>
      <c r="G8" s="10">
        <v>141.55000000000001</v>
      </c>
    </row>
    <row r="9" spans="1:7" ht="22.5" customHeight="1" x14ac:dyDescent="0.25">
      <c r="A9" s="5" t="s">
        <v>11</v>
      </c>
      <c r="B9" s="6" t="s">
        <v>8</v>
      </c>
      <c r="C9" s="10">
        <v>41.865000000000002</v>
      </c>
      <c r="D9" s="10"/>
      <c r="E9" s="10"/>
      <c r="F9" s="10">
        <v>19.47</v>
      </c>
      <c r="G9" s="10">
        <f>C9-F9</f>
        <v>22.395000000000003</v>
      </c>
    </row>
    <row r="10" spans="1:7" ht="22.5" customHeight="1" x14ac:dyDescent="0.25">
      <c r="A10" s="5" t="s">
        <v>11</v>
      </c>
      <c r="B10" s="6" t="s">
        <v>7</v>
      </c>
      <c r="C10" s="11">
        <v>13.166202834973101</v>
      </c>
      <c r="D10" s="11"/>
      <c r="E10" s="11"/>
      <c r="F10" s="11">
        <v>7.84</v>
      </c>
      <c r="G10" s="11">
        <v>18.62</v>
      </c>
    </row>
    <row r="11" spans="1:7" ht="22.5" customHeight="1" x14ac:dyDescent="0.25">
      <c r="A11" s="5" t="s">
        <v>14</v>
      </c>
      <c r="B11" s="6" t="s">
        <v>15</v>
      </c>
      <c r="C11" s="22">
        <v>142.88499999999999</v>
      </c>
      <c r="D11" s="23"/>
      <c r="E11" s="23"/>
      <c r="F11" s="23"/>
      <c r="G11" s="24"/>
    </row>
    <row r="12" spans="1:7" x14ac:dyDescent="0.25">
      <c r="A12" s="7"/>
      <c r="B12" s="8"/>
      <c r="C12" s="9"/>
      <c r="D12" s="9"/>
      <c r="E12" s="9"/>
      <c r="F12" s="9"/>
      <c r="G12" s="9"/>
    </row>
    <row r="13" spans="1:7" x14ac:dyDescent="0.25">
      <c r="A13" s="1"/>
      <c r="C13" s="3"/>
      <c r="D13" s="3"/>
      <c r="E13" s="3"/>
      <c r="F13" s="3"/>
      <c r="G13" s="3"/>
    </row>
    <row r="14" spans="1:7" ht="15" customHeight="1" x14ac:dyDescent="0.25">
      <c r="A14" s="1" t="s">
        <v>24</v>
      </c>
      <c r="C14" s="3"/>
      <c r="D14" s="3"/>
      <c r="E14" s="3"/>
      <c r="F14" s="3"/>
      <c r="G14" s="3"/>
    </row>
    <row r="15" spans="1:7" ht="15" customHeight="1" x14ac:dyDescent="0.25">
      <c r="A15" s="27" t="s">
        <v>0</v>
      </c>
      <c r="B15" s="25" t="s">
        <v>16</v>
      </c>
      <c r="C15" s="27" t="s">
        <v>1</v>
      </c>
      <c r="D15" s="27"/>
      <c r="E15" s="27"/>
      <c r="F15" s="27"/>
      <c r="G15" s="27"/>
    </row>
    <row r="16" spans="1:7" ht="15" customHeight="1" x14ac:dyDescent="0.25">
      <c r="A16" s="27"/>
      <c r="B16" s="26"/>
      <c r="C16" s="17" t="s">
        <v>2</v>
      </c>
      <c r="D16" s="17" t="s">
        <v>3</v>
      </c>
      <c r="E16" s="17" t="s">
        <v>4</v>
      </c>
      <c r="F16" s="17" t="s">
        <v>5</v>
      </c>
      <c r="G16" s="17" t="s">
        <v>6</v>
      </c>
    </row>
    <row r="17" spans="1:8" ht="22.5" customHeight="1" x14ac:dyDescent="0.25">
      <c r="A17" s="5" t="s">
        <v>9</v>
      </c>
      <c r="B17" s="6" t="s">
        <v>8</v>
      </c>
      <c r="C17" s="10">
        <v>345.951573</v>
      </c>
      <c r="D17" s="10"/>
      <c r="E17" s="10"/>
      <c r="F17" s="10">
        <v>345.951573</v>
      </c>
      <c r="G17" s="10"/>
    </row>
    <row r="18" spans="1:8" ht="22.5" customHeight="1" x14ac:dyDescent="0.25">
      <c r="A18" s="5" t="s">
        <v>10</v>
      </c>
      <c r="B18" s="6" t="s">
        <v>8</v>
      </c>
      <c r="C18" s="10">
        <v>282.536767</v>
      </c>
      <c r="D18" s="10"/>
      <c r="E18" s="10"/>
      <c r="F18" s="10">
        <v>118.743548</v>
      </c>
      <c r="G18" s="10">
        <v>164.08426399999999</v>
      </c>
    </row>
    <row r="19" spans="1:8" ht="22.5" customHeight="1" x14ac:dyDescent="0.25">
      <c r="A19" s="5" t="s">
        <v>11</v>
      </c>
      <c r="B19" s="6" t="s">
        <v>8</v>
      </c>
      <c r="C19" s="10">
        <f>63.123761</f>
        <v>63.123761000000002</v>
      </c>
      <c r="D19" s="10"/>
      <c r="E19" s="10"/>
      <c r="F19" s="10">
        <v>25.589355000000001</v>
      </c>
      <c r="G19" s="10">
        <v>37.534405999999997</v>
      </c>
      <c r="H19" s="12"/>
    </row>
    <row r="20" spans="1:8" ht="22.5" customHeight="1" x14ac:dyDescent="0.25">
      <c r="A20" s="5" t="s">
        <v>11</v>
      </c>
      <c r="B20" s="6" t="s">
        <v>7</v>
      </c>
      <c r="C20" s="11">
        <v>18.25</v>
      </c>
      <c r="D20" s="6"/>
      <c r="E20" s="6"/>
      <c r="F20" s="11">
        <v>7.4</v>
      </c>
      <c r="G20" s="11">
        <v>18.62</v>
      </c>
    </row>
    <row r="21" spans="1:8" ht="22.5" customHeight="1" x14ac:dyDescent="0.25">
      <c r="A21" s="5" t="s">
        <v>13</v>
      </c>
      <c r="B21" s="6" t="s">
        <v>15</v>
      </c>
      <c r="C21" s="29">
        <v>57.091000000000001</v>
      </c>
      <c r="D21" s="30"/>
      <c r="E21" s="30"/>
      <c r="F21" s="30"/>
      <c r="G21" s="31"/>
    </row>
    <row r="22" spans="1:8" ht="22.5" customHeight="1" x14ac:dyDescent="0.25">
      <c r="A22" s="5" t="s">
        <v>14</v>
      </c>
      <c r="B22" s="6" t="s">
        <v>15</v>
      </c>
      <c r="C22" s="22">
        <v>142.88499999999999</v>
      </c>
      <c r="D22" s="23"/>
      <c r="E22" s="23"/>
      <c r="F22" s="23"/>
      <c r="G22" s="24"/>
    </row>
  </sheetData>
  <mergeCells count="12">
    <mergeCell ref="C22:G22"/>
    <mergeCell ref="A1:G1"/>
    <mergeCell ref="A2:G2"/>
    <mergeCell ref="A4:G4"/>
    <mergeCell ref="A5:A6"/>
    <mergeCell ref="B5:B6"/>
    <mergeCell ref="C5:G5"/>
    <mergeCell ref="C11:G11"/>
    <mergeCell ref="A15:A16"/>
    <mergeCell ref="B15:B16"/>
    <mergeCell ref="C15:G15"/>
    <mergeCell ref="C21:G21"/>
  </mergeCells>
  <pageMargins left="0.78740157480314965" right="0.35433070866141736" top="0.35433070866141736" bottom="0.35433070866141736" header="0.31496062992125984" footer="0.31496062992125984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view="pageBreakPreview" zoomScale="85" zoomScaleNormal="100" zoomScaleSheetLayoutView="85" workbookViewId="0">
      <selection activeCell="K25" sqref="K25"/>
    </sheetView>
  </sheetViews>
  <sheetFormatPr defaultRowHeight="15" x14ac:dyDescent="0.25"/>
  <cols>
    <col min="1" max="1" width="35.7109375" customWidth="1"/>
    <col min="2" max="2" width="12.7109375" customWidth="1"/>
    <col min="3" max="7" width="11.42578125" customWidth="1"/>
    <col min="8" max="8" width="22" customWidth="1"/>
  </cols>
  <sheetData>
    <row r="1" spans="1:7" ht="36.75" customHeight="1" x14ac:dyDescent="0.25">
      <c r="A1" s="20" t="s">
        <v>25</v>
      </c>
      <c r="B1" s="20"/>
      <c r="C1" s="20"/>
      <c r="D1" s="20"/>
      <c r="E1" s="20"/>
      <c r="F1" s="20"/>
      <c r="G1" s="20"/>
    </row>
    <row r="2" spans="1:7" ht="15.75" x14ac:dyDescent="0.25">
      <c r="A2" s="20"/>
      <c r="B2" s="20"/>
      <c r="C2" s="20"/>
      <c r="D2" s="20"/>
      <c r="E2" s="20"/>
      <c r="F2" s="20"/>
      <c r="G2" s="20"/>
    </row>
    <row r="3" spans="1:7" x14ac:dyDescent="0.25">
      <c r="A3" s="2"/>
      <c r="B3" s="2"/>
      <c r="C3" s="2"/>
      <c r="D3" s="2"/>
      <c r="E3" s="2"/>
      <c r="F3" s="2"/>
      <c r="G3" s="2"/>
    </row>
    <row r="4" spans="1:7" x14ac:dyDescent="0.25">
      <c r="A4" s="21" t="s">
        <v>26</v>
      </c>
      <c r="B4" s="21"/>
      <c r="C4" s="21"/>
      <c r="D4" s="21"/>
      <c r="E4" s="21"/>
      <c r="F4" s="21"/>
      <c r="G4" s="21"/>
    </row>
    <row r="5" spans="1:7" x14ac:dyDescent="0.25">
      <c r="A5" s="27" t="s">
        <v>0</v>
      </c>
      <c r="B5" s="25" t="s">
        <v>16</v>
      </c>
      <c r="C5" s="27" t="s">
        <v>1</v>
      </c>
      <c r="D5" s="27"/>
      <c r="E5" s="27"/>
      <c r="F5" s="27"/>
      <c r="G5" s="27"/>
    </row>
    <row r="6" spans="1:7" x14ac:dyDescent="0.25">
      <c r="A6" s="27"/>
      <c r="B6" s="26"/>
      <c r="C6" s="19" t="s">
        <v>2</v>
      </c>
      <c r="D6" s="19" t="s">
        <v>3</v>
      </c>
      <c r="E6" s="19" t="s">
        <v>4</v>
      </c>
      <c r="F6" s="19" t="s">
        <v>5</v>
      </c>
      <c r="G6" s="19" t="s">
        <v>6</v>
      </c>
    </row>
    <row r="7" spans="1:7" ht="22.5" customHeight="1" x14ac:dyDescent="0.25">
      <c r="A7" s="5" t="s">
        <v>9</v>
      </c>
      <c r="B7" s="6" t="s">
        <v>8</v>
      </c>
      <c r="C7" s="10">
        <v>337.68400000000003</v>
      </c>
      <c r="D7" s="10"/>
      <c r="E7" s="10"/>
      <c r="F7" s="10">
        <f>337.684</f>
        <v>337.68400000000003</v>
      </c>
      <c r="G7" s="10"/>
    </row>
    <row r="8" spans="1:7" ht="22.5" customHeight="1" x14ac:dyDescent="0.25">
      <c r="A8" s="5" t="s">
        <v>10</v>
      </c>
      <c r="B8" s="6" t="s">
        <v>8</v>
      </c>
      <c r="C8" s="10">
        <v>293.22500000000002</v>
      </c>
      <c r="D8" s="10"/>
      <c r="E8" s="10"/>
      <c r="F8" s="10">
        <f>C8-G8</f>
        <v>151.67500000000001</v>
      </c>
      <c r="G8" s="10">
        <v>141.55000000000001</v>
      </c>
    </row>
    <row r="9" spans="1:7" ht="22.5" customHeight="1" x14ac:dyDescent="0.25">
      <c r="A9" s="5" t="s">
        <v>11</v>
      </c>
      <c r="B9" s="6" t="s">
        <v>8</v>
      </c>
      <c r="C9" s="10">
        <v>44.459000000000003</v>
      </c>
      <c r="D9" s="10"/>
      <c r="E9" s="10"/>
      <c r="F9" s="10">
        <v>18.71</v>
      </c>
      <c r="G9" s="10">
        <f>C9-F9</f>
        <v>25.749000000000002</v>
      </c>
    </row>
    <row r="10" spans="1:7" ht="22.5" customHeight="1" x14ac:dyDescent="0.25">
      <c r="A10" s="5" t="s">
        <v>11</v>
      </c>
      <c r="B10" s="6" t="s">
        <v>7</v>
      </c>
      <c r="C10" s="11">
        <v>13.16620283497312</v>
      </c>
      <c r="D10" s="11"/>
      <c r="E10" s="11"/>
      <c r="F10" s="11">
        <v>7.84</v>
      </c>
      <c r="G10" s="11">
        <v>18.62</v>
      </c>
    </row>
    <row r="11" spans="1:7" ht="22.5" customHeight="1" x14ac:dyDescent="0.25">
      <c r="A11" s="5" t="s">
        <v>14</v>
      </c>
      <c r="B11" s="6" t="s">
        <v>15</v>
      </c>
      <c r="C11" s="22">
        <v>137.339</v>
      </c>
      <c r="D11" s="23"/>
      <c r="E11" s="23"/>
      <c r="F11" s="23"/>
      <c r="G11" s="24"/>
    </row>
    <row r="12" spans="1:7" x14ac:dyDescent="0.25">
      <c r="A12" s="7"/>
      <c r="B12" s="8"/>
      <c r="C12" s="9"/>
      <c r="D12" s="9"/>
      <c r="E12" s="9"/>
      <c r="F12" s="9"/>
      <c r="G12" s="9"/>
    </row>
    <row r="13" spans="1:7" x14ac:dyDescent="0.25">
      <c r="A13" s="1"/>
      <c r="C13" s="3"/>
      <c r="D13" s="3"/>
      <c r="E13" s="3"/>
      <c r="F13" s="3"/>
      <c r="G13" s="3"/>
    </row>
    <row r="14" spans="1:7" ht="15" hidden="1" customHeight="1" x14ac:dyDescent="0.25">
      <c r="A14" s="1" t="s">
        <v>27</v>
      </c>
      <c r="C14" s="3"/>
      <c r="D14" s="3"/>
      <c r="E14" s="3"/>
      <c r="F14" s="3"/>
      <c r="G14" s="3"/>
    </row>
    <row r="15" spans="1:7" ht="15" hidden="1" customHeight="1" x14ac:dyDescent="0.25">
      <c r="A15" s="27" t="s">
        <v>0</v>
      </c>
      <c r="B15" s="25" t="s">
        <v>16</v>
      </c>
      <c r="C15" s="27" t="s">
        <v>1</v>
      </c>
      <c r="D15" s="27"/>
      <c r="E15" s="27"/>
      <c r="F15" s="27"/>
      <c r="G15" s="27"/>
    </row>
    <row r="16" spans="1:7" ht="15" hidden="1" customHeight="1" x14ac:dyDescent="0.25">
      <c r="A16" s="27"/>
      <c r="B16" s="26"/>
      <c r="C16" s="19" t="s">
        <v>2</v>
      </c>
      <c r="D16" s="19" t="s">
        <v>3</v>
      </c>
      <c r="E16" s="19" t="s">
        <v>4</v>
      </c>
      <c r="F16" s="19" t="s">
        <v>5</v>
      </c>
      <c r="G16" s="19" t="s">
        <v>6</v>
      </c>
    </row>
    <row r="17" spans="1:8" ht="22.5" hidden="1" customHeight="1" x14ac:dyDescent="0.25">
      <c r="A17" s="5" t="s">
        <v>9</v>
      </c>
      <c r="B17" s="6" t="s">
        <v>8</v>
      </c>
      <c r="C17" s="10"/>
      <c r="D17" s="10"/>
      <c r="E17" s="10"/>
      <c r="F17" s="10"/>
      <c r="G17" s="10"/>
    </row>
    <row r="18" spans="1:8" ht="22.5" hidden="1" customHeight="1" x14ac:dyDescent="0.25">
      <c r="A18" s="5" t="s">
        <v>10</v>
      </c>
      <c r="B18" s="6" t="s">
        <v>8</v>
      </c>
      <c r="C18" s="10"/>
      <c r="D18" s="10"/>
      <c r="E18" s="10"/>
      <c r="F18" s="10"/>
      <c r="G18" s="10"/>
    </row>
    <row r="19" spans="1:8" ht="22.5" hidden="1" customHeight="1" x14ac:dyDescent="0.25">
      <c r="A19" s="5" t="s">
        <v>11</v>
      </c>
      <c r="B19" s="6" t="s">
        <v>8</v>
      </c>
      <c r="C19" s="10"/>
      <c r="D19" s="10"/>
      <c r="E19" s="10"/>
      <c r="F19" s="10"/>
      <c r="G19" s="10"/>
      <c r="H19" s="12"/>
    </row>
    <row r="20" spans="1:8" ht="22.5" hidden="1" customHeight="1" x14ac:dyDescent="0.25">
      <c r="A20" s="5" t="s">
        <v>11</v>
      </c>
      <c r="B20" s="6" t="s">
        <v>7</v>
      </c>
      <c r="C20" s="6"/>
      <c r="D20" s="6"/>
      <c r="E20" s="6"/>
      <c r="F20" s="6"/>
      <c r="G20" s="6"/>
    </row>
    <row r="21" spans="1:8" ht="22.5" hidden="1" customHeight="1" x14ac:dyDescent="0.25">
      <c r="A21" s="5" t="s">
        <v>13</v>
      </c>
      <c r="B21" s="6" t="s">
        <v>15</v>
      </c>
      <c r="C21" s="29"/>
      <c r="D21" s="30"/>
      <c r="E21" s="30"/>
      <c r="F21" s="30"/>
      <c r="G21" s="31"/>
    </row>
    <row r="22" spans="1:8" ht="22.5" hidden="1" customHeight="1" x14ac:dyDescent="0.25">
      <c r="A22" s="5" t="s">
        <v>14</v>
      </c>
      <c r="B22" s="6" t="s">
        <v>15</v>
      </c>
      <c r="C22" s="22"/>
      <c r="D22" s="23"/>
      <c r="E22" s="23"/>
      <c r="F22" s="23"/>
      <c r="G22" s="24"/>
    </row>
  </sheetData>
  <mergeCells count="12">
    <mergeCell ref="C22:G22"/>
    <mergeCell ref="A1:G1"/>
    <mergeCell ref="A2:G2"/>
    <mergeCell ref="A4:G4"/>
    <mergeCell ref="A5:A6"/>
    <mergeCell ref="B5:B6"/>
    <mergeCell ref="C5:G5"/>
    <mergeCell ref="C11:G11"/>
    <mergeCell ref="A15:A16"/>
    <mergeCell ref="B15:B16"/>
    <mergeCell ref="C15:G15"/>
    <mergeCell ref="C21:G21"/>
  </mergeCells>
  <pageMargins left="0.78740157480314965" right="0.35433070866141736" top="0.35433070866141736" bottom="0.35433070866141736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2019</vt:lpstr>
      <vt:lpstr>2020</vt:lpstr>
      <vt:lpstr>2021</vt:lpstr>
      <vt:lpstr>2022</vt:lpstr>
      <vt:lpstr>'2020'!Область_печати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UgElectroseti-2</dc:creator>
  <cp:lastModifiedBy>SEF</cp:lastModifiedBy>
  <cp:lastPrinted>2022-02-28T12:15:59Z</cp:lastPrinted>
  <dcterms:created xsi:type="dcterms:W3CDTF">2020-04-09T10:46:12Z</dcterms:created>
  <dcterms:modified xsi:type="dcterms:W3CDTF">2022-04-04T11:29:02Z</dcterms:modified>
</cp:coreProperties>
</file>